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6" windowWidth="18720" windowHeight="8568"/>
  </bookViews>
  <sheets>
    <sheet name="Notas primer periodo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I5" i="1" l="1"/>
  <c r="J5" i="1" s="1"/>
  <c r="K5" i="1" s="1"/>
  <c r="I6" i="1"/>
  <c r="J6" i="1" s="1"/>
  <c r="K6" i="1" s="1"/>
  <c r="L6" i="1" s="1"/>
  <c r="I7" i="1"/>
  <c r="J7" i="1" s="1"/>
  <c r="K7" i="1" s="1"/>
  <c r="L7" i="1" s="1"/>
  <c r="I8" i="1"/>
  <c r="J8" i="1" s="1"/>
  <c r="K8" i="1" s="1"/>
  <c r="L8" i="1" s="1"/>
  <c r="I9" i="1"/>
  <c r="J9" i="1" s="1"/>
  <c r="K9" i="1" s="1"/>
  <c r="L9" i="1" s="1"/>
  <c r="I10" i="1"/>
  <c r="J10" i="1" s="1"/>
  <c r="K10" i="1" s="1"/>
  <c r="L10" i="1" s="1"/>
  <c r="I11" i="1"/>
  <c r="J11" i="1" s="1"/>
  <c r="K11" i="1" s="1"/>
  <c r="L11" i="1" s="1"/>
  <c r="I12" i="1"/>
  <c r="J12" i="1" s="1"/>
  <c r="K12" i="1" s="1"/>
  <c r="L12" i="1" s="1"/>
  <c r="I13" i="1"/>
  <c r="J13" i="1" s="1"/>
  <c r="K13" i="1" s="1"/>
  <c r="L13" i="1" s="1"/>
  <c r="I14" i="1"/>
  <c r="J14" i="1" s="1"/>
  <c r="K14" i="1" s="1"/>
  <c r="L14" i="1" s="1"/>
  <c r="I15" i="1"/>
  <c r="J15" i="1" s="1"/>
  <c r="K15" i="1" s="1"/>
  <c r="L15" i="1" s="1"/>
  <c r="I16" i="1"/>
  <c r="J16" i="1" s="1"/>
  <c r="K16" i="1" s="1"/>
  <c r="L16" i="1" s="1"/>
  <c r="L5" i="1" l="1"/>
</calcChain>
</file>

<file path=xl/sharedStrings.xml><?xml version="1.0" encoding="utf-8"?>
<sst xmlns="http://schemas.openxmlformats.org/spreadsheetml/2006/main" count="28" uniqueCount="28">
  <si>
    <t>Aprueba</t>
  </si>
  <si>
    <t>Aceptable</t>
  </si>
  <si>
    <t>Reprueba</t>
  </si>
  <si>
    <t>Matematicas</t>
  </si>
  <si>
    <t>Español</t>
  </si>
  <si>
    <t>Alumno Grado 5°1</t>
  </si>
  <si>
    <t>Carlos Meza</t>
  </si>
  <si>
    <t>Educación fisica</t>
  </si>
  <si>
    <t>Etica y valores</t>
  </si>
  <si>
    <t>Religion</t>
  </si>
  <si>
    <t>Sociales</t>
  </si>
  <si>
    <t xml:space="preserve">Evaluación </t>
  </si>
  <si>
    <t>Laura Martinez</t>
  </si>
  <si>
    <t>filimona aristizabal</t>
  </si>
  <si>
    <t>Monica Sanchez</t>
  </si>
  <si>
    <t>paulina Rubio</t>
  </si>
  <si>
    <t>Ignacio Beltran</t>
  </si>
  <si>
    <t>luis villa</t>
  </si>
  <si>
    <t>calorina gonzales</t>
  </si>
  <si>
    <t>lorena gonzales</t>
  </si>
  <si>
    <t>viviana bustamante</t>
  </si>
  <si>
    <t>Ramiro gomez</t>
  </si>
  <si>
    <t>Carola Mira</t>
  </si>
  <si>
    <t>Notas del 1 periodo  del grado 5° 1- Presbitero Bernardo Montoya</t>
  </si>
  <si>
    <t>1 Ramiro fonseca</t>
  </si>
  <si>
    <t>Felicitaciones</t>
  </si>
  <si>
    <t>Notas</t>
  </si>
  <si>
    <t>Trabajo 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</si>
</sst>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i/>
      <u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 wrapText="1"/>
    </xf>
    <xf numFmtId="0" fontId="2" fillId="2" borderId="5" xfId="1" applyFill="1" applyBorder="1" applyAlignment="1">
      <alignment horizontal="center" vertical="center" wrapText="1"/>
    </xf>
    <xf numFmtId="0" fontId="2" fillId="2" borderId="6" xfId="1" applyFill="1" applyBorder="1" applyAlignment="1">
      <alignment horizontal="center" vertical="center" wrapText="1"/>
    </xf>
    <xf numFmtId="0" fontId="0" fillId="0" borderId="7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Border="1"/>
    <xf numFmtId="0" fontId="4" fillId="0" borderId="13" xfId="0" applyFont="1" applyBorder="1"/>
  </cellXfs>
  <cellStyles count="2">
    <cellStyle name="Normal" xfId="0" builtinId="0"/>
    <cellStyle name="Título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I23" sqref="I23"/>
    </sheetView>
  </sheetViews>
  <sheetFormatPr baseColWidth="10" defaultRowHeight="14.4" x14ac:dyDescent="0.3"/>
  <cols>
    <col min="1" max="1" width="3" bestFit="1" customWidth="1"/>
    <col min="2" max="2" width="21.88671875" customWidth="1"/>
    <col min="3" max="3" width="16" customWidth="1"/>
    <col min="4" max="4" width="18.5546875" customWidth="1"/>
    <col min="5" max="5" width="12.44140625" customWidth="1"/>
    <col min="6" max="6" width="8.109375" bestFit="1" customWidth="1"/>
    <col min="7" max="7" width="13.33203125" customWidth="1"/>
    <col min="8" max="8" width="9.6640625" bestFit="1" customWidth="1"/>
    <col min="9" max="9" width="10.88671875" bestFit="1" customWidth="1"/>
    <col min="10" max="10" width="15.6640625" bestFit="1" customWidth="1"/>
    <col min="11" max="11" width="17.44140625" customWidth="1"/>
    <col min="12" max="12" width="16.33203125" customWidth="1"/>
  </cols>
  <sheetData>
    <row r="1" spans="1:12" ht="14.4" customHeight="1" x14ac:dyDescent="0.3">
      <c r="A1" s="7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5" thickBot="1" x14ac:dyDescent="0.3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43.5" customHeight="1" x14ac:dyDescent="0.3">
      <c r="A4" s="2"/>
      <c r="B4" s="6" t="s">
        <v>5</v>
      </c>
      <c r="C4" s="6" t="s">
        <v>7</v>
      </c>
      <c r="D4" s="6" t="s">
        <v>8</v>
      </c>
      <c r="E4" s="6" t="s">
        <v>10</v>
      </c>
      <c r="F4" s="6" t="s">
        <v>9</v>
      </c>
      <c r="G4" s="6" t="s">
        <v>3</v>
      </c>
      <c r="H4" s="6" t="s">
        <v>4</v>
      </c>
      <c r="I4" s="6" t="s">
        <v>26</v>
      </c>
      <c r="J4" s="6" t="s">
        <v>11</v>
      </c>
      <c r="K4" s="6" t="s">
        <v>25</v>
      </c>
      <c r="L4" s="6" t="s">
        <v>27</v>
      </c>
    </row>
    <row r="5" spans="1:12" ht="15.6" x14ac:dyDescent="0.3">
      <c r="A5" s="13">
        <v>1</v>
      </c>
      <c r="B5" s="14" t="s">
        <v>6</v>
      </c>
      <c r="C5" s="4">
        <v>10</v>
      </c>
      <c r="D5" s="4">
        <v>8</v>
      </c>
      <c r="E5" s="4">
        <v>5</v>
      </c>
      <c r="F5" s="4">
        <v>10</v>
      </c>
      <c r="G5" s="4">
        <v>10</v>
      </c>
      <c r="H5" s="4">
        <v>10</v>
      </c>
      <c r="I5" s="5">
        <f>AVERAGE(C5:H5)</f>
        <v>8.8333333333333339</v>
      </c>
      <c r="J5" s="3" t="str">
        <f t="shared" ref="J5:J16" si="0">IF(I5&lt;6,"REPRUEBA",IF(I5&lt;9,"ACEPTABLE","APRUEBA"))</f>
        <v>ACEPTABLE</v>
      </c>
      <c r="K5" s="3" t="str">
        <f t="shared" ref="K5:K16" si="1">IF(OR(J5="APRUEBA",J5="APRUEBA"),"SI","NO")</f>
        <v>NO</v>
      </c>
      <c r="L5" s="3" t="str">
        <f t="shared" ref="L5:L16" si="2">IF(AND(K5="NO",K5="NO"),"SI","NO")</f>
        <v>SI</v>
      </c>
    </row>
    <row r="6" spans="1:12" ht="15.6" x14ac:dyDescent="0.3">
      <c r="A6" s="13">
        <v>2</v>
      </c>
      <c r="B6" s="14" t="s">
        <v>12</v>
      </c>
      <c r="C6" s="4">
        <v>9</v>
      </c>
      <c r="D6" s="4">
        <v>7.4</v>
      </c>
      <c r="E6" s="4">
        <v>9.8000000000000007</v>
      </c>
      <c r="F6" s="4">
        <v>8.9</v>
      </c>
      <c r="G6" s="4">
        <v>10</v>
      </c>
      <c r="H6" s="4">
        <v>9</v>
      </c>
      <c r="I6" s="5">
        <f>AVERAGE(C6:H6)</f>
        <v>9.0166666666666675</v>
      </c>
      <c r="J6" s="3" t="str">
        <f t="shared" si="0"/>
        <v>APRUEBA</v>
      </c>
      <c r="K6" s="3" t="str">
        <f t="shared" si="1"/>
        <v>SI</v>
      </c>
      <c r="L6" s="3" t="str">
        <f t="shared" si="2"/>
        <v>NO</v>
      </c>
    </row>
    <row r="7" spans="1:12" ht="15.6" x14ac:dyDescent="0.3">
      <c r="A7" s="13">
        <v>3</v>
      </c>
      <c r="B7" s="14" t="s">
        <v>13</v>
      </c>
      <c r="C7" s="4">
        <v>7</v>
      </c>
      <c r="D7" s="4">
        <v>9.6</v>
      </c>
      <c r="E7" s="4">
        <v>10</v>
      </c>
      <c r="F7" s="4">
        <v>9.8000000000000007</v>
      </c>
      <c r="G7" s="4">
        <v>10</v>
      </c>
      <c r="H7" s="4">
        <v>8.9</v>
      </c>
      <c r="I7" s="5">
        <f>AVERAGE(C7:H7)</f>
        <v>9.2166666666666668</v>
      </c>
      <c r="J7" s="3" t="str">
        <f t="shared" si="0"/>
        <v>APRUEBA</v>
      </c>
      <c r="K7" s="3" t="str">
        <f t="shared" si="1"/>
        <v>SI</v>
      </c>
      <c r="L7" s="3" t="str">
        <f t="shared" si="2"/>
        <v>NO</v>
      </c>
    </row>
    <row r="8" spans="1:12" ht="15.6" x14ac:dyDescent="0.3">
      <c r="A8" s="13">
        <v>4</v>
      </c>
      <c r="B8" s="14" t="s">
        <v>14</v>
      </c>
      <c r="C8" s="4">
        <v>6.7</v>
      </c>
      <c r="D8" s="4">
        <v>5.3</v>
      </c>
      <c r="E8" s="4">
        <v>9</v>
      </c>
      <c r="F8" s="4">
        <v>8</v>
      </c>
      <c r="G8" s="4">
        <v>8</v>
      </c>
      <c r="H8" s="4">
        <v>10</v>
      </c>
      <c r="I8" s="5">
        <f>AVERAGE(C8:H8)</f>
        <v>7.833333333333333</v>
      </c>
      <c r="J8" s="3" t="str">
        <f t="shared" si="0"/>
        <v>ACEPTABLE</v>
      </c>
      <c r="K8" s="3" t="str">
        <f t="shared" si="1"/>
        <v>NO</v>
      </c>
      <c r="L8" s="3" t="str">
        <f t="shared" si="2"/>
        <v>SI</v>
      </c>
    </row>
    <row r="9" spans="1:12" ht="15.6" x14ac:dyDescent="0.3">
      <c r="A9" s="13">
        <v>5</v>
      </c>
      <c r="B9" s="14" t="s">
        <v>15</v>
      </c>
      <c r="C9" s="4">
        <v>9.6</v>
      </c>
      <c r="D9" s="4">
        <v>7.9</v>
      </c>
      <c r="E9" s="4">
        <v>10</v>
      </c>
      <c r="F9" s="4">
        <v>8.1</v>
      </c>
      <c r="G9" s="4">
        <v>9</v>
      </c>
      <c r="H9" s="4">
        <v>9</v>
      </c>
      <c r="I9" s="5">
        <f>AVERAGE(C9:H9)</f>
        <v>8.9333333333333336</v>
      </c>
      <c r="J9" s="3" t="str">
        <f t="shared" si="0"/>
        <v>ACEPTABLE</v>
      </c>
      <c r="K9" s="3" t="str">
        <f t="shared" si="1"/>
        <v>NO</v>
      </c>
      <c r="L9" s="3" t="str">
        <f t="shared" si="2"/>
        <v>SI</v>
      </c>
    </row>
    <row r="10" spans="1:12" ht="15.6" x14ac:dyDescent="0.3">
      <c r="A10" s="13">
        <v>6</v>
      </c>
      <c r="B10" s="14" t="s">
        <v>16</v>
      </c>
      <c r="C10" s="4">
        <v>7.2</v>
      </c>
      <c r="D10" s="4">
        <v>6.5</v>
      </c>
      <c r="E10" s="4">
        <v>5</v>
      </c>
      <c r="F10" s="4">
        <v>8.9</v>
      </c>
      <c r="G10" s="4">
        <v>8</v>
      </c>
      <c r="H10" s="4">
        <v>10</v>
      </c>
      <c r="I10" s="5">
        <f>AVERAGE(C10:H10)</f>
        <v>7.6000000000000005</v>
      </c>
      <c r="J10" s="3" t="str">
        <f t="shared" si="0"/>
        <v>ACEPTABLE</v>
      </c>
      <c r="K10" s="3" t="str">
        <f t="shared" si="1"/>
        <v>NO</v>
      </c>
      <c r="L10" s="3" t="str">
        <f t="shared" si="2"/>
        <v>SI</v>
      </c>
    </row>
    <row r="11" spans="1:12" ht="15.6" x14ac:dyDescent="0.3">
      <c r="A11" s="13">
        <v>7</v>
      </c>
      <c r="B11" s="14" t="s">
        <v>17</v>
      </c>
      <c r="C11" s="4">
        <v>9.6999999999999993</v>
      </c>
      <c r="D11" s="4">
        <v>10</v>
      </c>
      <c r="E11" s="4">
        <v>10</v>
      </c>
      <c r="F11" s="4">
        <v>7.9</v>
      </c>
      <c r="G11" s="4">
        <v>10</v>
      </c>
      <c r="H11" s="4">
        <v>7.9</v>
      </c>
      <c r="I11" s="5">
        <f>AVERAGE(C11:H11)</f>
        <v>9.25</v>
      </c>
      <c r="J11" s="3" t="str">
        <f t="shared" si="0"/>
        <v>APRUEBA</v>
      </c>
      <c r="K11" s="3" t="str">
        <f t="shared" si="1"/>
        <v>SI</v>
      </c>
      <c r="L11" s="3" t="str">
        <f t="shared" si="2"/>
        <v>NO</v>
      </c>
    </row>
    <row r="12" spans="1:12" ht="15.6" x14ac:dyDescent="0.3">
      <c r="A12" s="13">
        <v>8</v>
      </c>
      <c r="B12" s="14" t="s">
        <v>18</v>
      </c>
      <c r="C12" s="4">
        <v>10</v>
      </c>
      <c r="D12" s="4">
        <v>2.7</v>
      </c>
      <c r="E12" s="4">
        <v>3</v>
      </c>
      <c r="F12" s="4">
        <v>10</v>
      </c>
      <c r="G12" s="4">
        <v>3.9</v>
      </c>
      <c r="H12" s="4">
        <v>9</v>
      </c>
      <c r="I12" s="5">
        <f>AVERAGE(C12:H12)</f>
        <v>6.4333333333333327</v>
      </c>
      <c r="J12" s="3" t="str">
        <f t="shared" si="0"/>
        <v>ACEPTABLE</v>
      </c>
      <c r="K12" s="3" t="str">
        <f t="shared" si="1"/>
        <v>NO</v>
      </c>
      <c r="L12" s="3" t="str">
        <f t="shared" si="2"/>
        <v>SI</v>
      </c>
    </row>
    <row r="13" spans="1:12" ht="15.6" x14ac:dyDescent="0.3">
      <c r="A13" s="13">
        <v>9</v>
      </c>
      <c r="B13" s="14" t="s">
        <v>19</v>
      </c>
      <c r="C13" s="4">
        <v>8.8000000000000007</v>
      </c>
      <c r="D13" s="4">
        <v>9</v>
      </c>
      <c r="E13" s="4">
        <v>10</v>
      </c>
      <c r="F13" s="4">
        <v>10</v>
      </c>
      <c r="G13" s="4">
        <v>9.8000000000000007</v>
      </c>
      <c r="H13" s="4">
        <v>10</v>
      </c>
      <c r="I13" s="5">
        <f>AVERAGE(C13:H13)</f>
        <v>9.6</v>
      </c>
      <c r="J13" s="3" t="str">
        <f t="shared" si="0"/>
        <v>APRUEBA</v>
      </c>
      <c r="K13" s="3" t="str">
        <f t="shared" si="1"/>
        <v>SI</v>
      </c>
      <c r="L13" s="3" t="str">
        <f t="shared" si="2"/>
        <v>NO</v>
      </c>
    </row>
    <row r="14" spans="1:12" ht="15.6" x14ac:dyDescent="0.3">
      <c r="A14" s="13">
        <v>10</v>
      </c>
      <c r="B14" s="14" t="s">
        <v>20</v>
      </c>
      <c r="C14" s="4">
        <v>10</v>
      </c>
      <c r="D14" s="4">
        <v>10</v>
      </c>
      <c r="E14" s="4">
        <v>4.5999999999999996</v>
      </c>
      <c r="F14" s="4">
        <v>10</v>
      </c>
      <c r="G14" s="4">
        <v>9.8000000000000007</v>
      </c>
      <c r="H14" s="4">
        <v>9</v>
      </c>
      <c r="I14" s="5">
        <f>AVERAGE(C14:H14)</f>
        <v>8.9</v>
      </c>
      <c r="J14" s="3" t="str">
        <f t="shared" si="0"/>
        <v>ACEPTABLE</v>
      </c>
      <c r="K14" s="3" t="str">
        <f t="shared" si="1"/>
        <v>NO</v>
      </c>
      <c r="L14" s="3" t="str">
        <f t="shared" si="2"/>
        <v>SI</v>
      </c>
    </row>
    <row r="15" spans="1:12" ht="15.6" x14ac:dyDescent="0.3">
      <c r="A15" s="13">
        <v>11</v>
      </c>
      <c r="B15" s="14" t="s">
        <v>21</v>
      </c>
      <c r="C15" s="4">
        <v>10</v>
      </c>
      <c r="D15" s="4">
        <v>10</v>
      </c>
      <c r="E15" s="4">
        <v>9.8000000000000007</v>
      </c>
      <c r="F15" s="4">
        <v>10</v>
      </c>
      <c r="G15" s="4">
        <v>9</v>
      </c>
      <c r="H15" s="4">
        <v>9</v>
      </c>
      <c r="I15" s="3">
        <f>AVERAGE(C15:H15)</f>
        <v>9.6333333333333329</v>
      </c>
      <c r="J15" s="3" t="str">
        <f t="shared" si="0"/>
        <v>APRUEBA</v>
      </c>
      <c r="K15" s="3" t="str">
        <f t="shared" si="1"/>
        <v>SI</v>
      </c>
      <c r="L15" s="3" t="str">
        <f t="shared" si="2"/>
        <v>NO</v>
      </c>
    </row>
    <row r="16" spans="1:12" ht="15.6" x14ac:dyDescent="0.3">
      <c r="A16" s="13">
        <v>12</v>
      </c>
      <c r="B16" s="14" t="s">
        <v>22</v>
      </c>
      <c r="C16" s="4">
        <v>1.3</v>
      </c>
      <c r="D16" s="4">
        <v>5</v>
      </c>
      <c r="E16" s="4">
        <v>7.9</v>
      </c>
      <c r="F16" s="4">
        <v>2</v>
      </c>
      <c r="G16" s="4">
        <v>3</v>
      </c>
      <c r="H16" s="4">
        <v>5</v>
      </c>
      <c r="I16" s="5">
        <f>AVERAGE(C16:H16)</f>
        <v>4.0333333333333332</v>
      </c>
      <c r="J16" s="3" t="str">
        <f t="shared" si="0"/>
        <v>REPRUEBA</v>
      </c>
      <c r="K16" s="3" t="str">
        <f t="shared" si="1"/>
        <v>NO</v>
      </c>
      <c r="L16" s="3" t="str">
        <f t="shared" si="2"/>
        <v>SI</v>
      </c>
    </row>
    <row r="17" spans="8:9" ht="15" thickBot="1" x14ac:dyDescent="0.35"/>
    <row r="18" spans="8:9" x14ac:dyDescent="0.3">
      <c r="H18" s="15">
        <v>1</v>
      </c>
      <c r="I18" s="18" t="s">
        <v>2</v>
      </c>
    </row>
    <row r="19" spans="8:9" x14ac:dyDescent="0.3">
      <c r="H19" s="16">
        <v>6</v>
      </c>
      <c r="I19" s="19" t="s">
        <v>1</v>
      </c>
    </row>
    <row r="20" spans="8:9" ht="15" thickBot="1" x14ac:dyDescent="0.35">
      <c r="H20" s="17">
        <v>5</v>
      </c>
      <c r="I20" s="20" t="s">
        <v>0</v>
      </c>
    </row>
  </sheetData>
  <mergeCells count="1">
    <mergeCell ref="A1:L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"/>
  <sheetViews>
    <sheetView workbookViewId="0">
      <selection activeCell="A6" sqref="A6"/>
    </sheetView>
  </sheetViews>
  <sheetFormatPr baseColWidth="10" defaultRowHeight="14.4" x14ac:dyDescent="0.3"/>
  <sheetData>
    <row r="5" spans="1:1" x14ac:dyDescent="0.3">
      <c r="A5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 primer periodo</vt:lpstr>
      <vt:lpstr>Hoja1</vt:lpstr>
    </vt:vector>
  </TitlesOfParts>
  <Company>WindowsWolf.com.ar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</dc:creator>
  <cp:lastModifiedBy>COORDINACION</cp:lastModifiedBy>
  <dcterms:created xsi:type="dcterms:W3CDTF">2015-05-14T03:29:07Z</dcterms:created>
  <dcterms:modified xsi:type="dcterms:W3CDTF">2015-05-15T03:52:29Z</dcterms:modified>
</cp:coreProperties>
</file>